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120" yWindow="30" windowWidth="19035" windowHeight="6105"/>
  </bookViews>
  <sheets>
    <sheet name="Беш" sheetId="1" r:id="rId1"/>
  </sheets>
  <definedNames>
    <definedName name="_xlnm.Print_Area" localSheetId="0">Беш!$A$1:$E$55</definedName>
  </definedNames>
  <calcPr calcId="152511"/>
</workbook>
</file>

<file path=xl/calcChain.xml><?xml version="1.0" encoding="utf-8"?>
<calcChain xmlns="http://schemas.openxmlformats.org/spreadsheetml/2006/main">
  <c r="E8" i="1" l="1"/>
  <c r="E10" i="1"/>
  <c r="E12" i="1"/>
  <c r="E14" i="1"/>
  <c r="E17" i="1"/>
  <c r="E20" i="1"/>
  <c r="E22" i="1"/>
  <c r="E24" i="1"/>
  <c r="E26" i="1"/>
  <c r="E27" i="1"/>
  <c r="E35" i="1"/>
  <c r="E37" i="1"/>
  <c r="E39" i="1"/>
  <c r="E41" i="1"/>
  <c r="E30" i="1"/>
  <c r="E32" i="1"/>
  <c r="E34" i="1"/>
  <c r="E7" i="1"/>
  <c r="E9" i="1"/>
  <c r="E11" i="1"/>
  <c r="E13" i="1"/>
  <c r="E15" i="1"/>
  <c r="E18" i="1"/>
  <c r="E21" i="1"/>
  <c r="E23" i="1"/>
  <c r="E25" i="1"/>
  <c r="E28" i="1"/>
  <c r="E31" i="1"/>
  <c r="E33" i="1"/>
  <c r="E36" i="1"/>
  <c r="E38" i="1"/>
  <c r="E40" i="1"/>
  <c r="E42" i="1"/>
</calcChain>
</file>

<file path=xl/sharedStrings.xml><?xml version="1.0" encoding="utf-8"?>
<sst xmlns="http://schemas.openxmlformats.org/spreadsheetml/2006/main" count="117" uniqueCount="68">
  <si>
    <t>Наименование показателей</t>
  </si>
  <si>
    <t>Ед.изм.</t>
  </si>
  <si>
    <t>План</t>
  </si>
  <si>
    <t>Факт</t>
  </si>
  <si>
    <t>% выполн.            к плану</t>
  </si>
  <si>
    <t>%</t>
  </si>
  <si>
    <t>Лесовосстановление</t>
  </si>
  <si>
    <t>га</t>
  </si>
  <si>
    <t>Лесоразведение</t>
  </si>
  <si>
    <t>Создание лесных культур селекционным посевным и посадочным материалом в общем объеме лесовосстановления и лесоразведения</t>
  </si>
  <si>
    <t>Ввод молодняков в категорию ценных древесных насаждений</t>
  </si>
  <si>
    <t>Рубки ухода в молодняках
(осветление, прочистка)</t>
  </si>
  <si>
    <t xml:space="preserve">Рубки промежуточного пользования </t>
  </si>
  <si>
    <t>тыс.куб. метров</t>
  </si>
  <si>
    <t xml:space="preserve">ОСНОВНЫЕ ОТРАСЛЕВЫЕ ПОКАЗАТЕЛИ СОЦИАЛЬНО-ЭКОНОМИЧЕСКОГО РАЗВИТИЯ                                                                  ЛЕСНОГО ХОЗЯЙСТВА </t>
  </si>
  <si>
    <t>Реконструкция малоценных лесных насаждений лесокультурными методами в общем объеме лесовосстановления и лесоразведения</t>
  </si>
  <si>
    <t xml:space="preserve">га </t>
  </si>
  <si>
    <t>Поступления от ведения лесного и охотничьего хозяйства</t>
  </si>
  <si>
    <t>тыс.руб.</t>
  </si>
  <si>
    <t>ОСНОВНЫЕ ОТРАСЛЕВЫЕ ПОКАЗАТЕЛИ СОЦИАЛЬНО-ЭКОНОМИЧЕСКОГО РАЗВИТИЯ  ПО ВЕДЕНИЮ ОХОТНИЧЬЕГО ХОЗЯЙСТВА</t>
  </si>
  <si>
    <t>Доходы от охотхозяйственной деятельности</t>
  </si>
  <si>
    <t>Доходы от иностранного охотничьего туризма</t>
  </si>
  <si>
    <t>Доходы от эксплуатации охотничьих комплексов</t>
  </si>
  <si>
    <t>Доходы от экологического туризма</t>
  </si>
  <si>
    <t>Выполнения квот на промысловый вылов рыбы и платное любительское рыболовство</t>
  </si>
  <si>
    <t>центнеров</t>
  </si>
  <si>
    <t>Заготовка дичемясной продукции в экономических целях для ее последующей реализации, в т.ч.</t>
  </si>
  <si>
    <t>особей</t>
  </si>
  <si>
    <t>оленя</t>
  </si>
  <si>
    <t>лося</t>
  </si>
  <si>
    <t>бобра</t>
  </si>
  <si>
    <t xml:space="preserve">ОСНОВНЫЕ ОТРАСЛЕВЫЕ ПОКАЗАТЕЛИ СОЦИАЛЬНО-ЭКОНОМИЧЕСКОГО РАЗВИТИЯ 
ПРОМЫШЛЕННОЙ ДЕЯТЕЛЬНОСТИ </t>
  </si>
  <si>
    <t>Лесозаготовки</t>
  </si>
  <si>
    <t>в том числе заготовка с использованием многооперационной лесозаготовительной техники (харвестер)</t>
  </si>
  <si>
    <t>Объем стрелеванной (подвезенной) древесины на франко-промежуточный склад, включая реализацию сторонним потребителям на условиях франко - лесосека</t>
  </si>
  <si>
    <t xml:space="preserve">в том числе:  реализация древесины сторонним потребителям на условиях франко-лесосека </t>
  </si>
  <si>
    <t>тыс.куб. метров.</t>
  </si>
  <si>
    <t>Вывозка</t>
  </si>
  <si>
    <t>Производство пиломатериалов</t>
  </si>
  <si>
    <t>Реализация древесины в заготовленной виде</t>
  </si>
  <si>
    <t>Реализация пиломатериалов</t>
  </si>
  <si>
    <t>Объем экспорта лесопродукции и услуг</t>
  </si>
  <si>
    <t>тыс.долл. США</t>
  </si>
  <si>
    <t>Выручка от реализации продукции работ, услуг</t>
  </si>
  <si>
    <t>Рентабельность реализованной продукции, товаров (работ, услуг)</t>
  </si>
  <si>
    <t xml:space="preserve">Темп роста производительности труда </t>
  </si>
  <si>
    <t>Заработная плата</t>
  </si>
  <si>
    <t>руб.</t>
  </si>
  <si>
    <t>Наличие роста убытка от реализации продукции, товаров (работ, услуг) за отчетный период по сравнению с предыдущим периодом по организации в целом, если иное не установлено законодательством (для ГПЛХО, включая лесхозы)</t>
  </si>
  <si>
    <t>*</t>
  </si>
  <si>
    <t xml:space="preserve"> -</t>
  </si>
  <si>
    <t>Наличие задолженности по оплате потребленных с начала отчетного года природного газа, электрической и тепловой энергии, образовавшейся в результате необеспечения их оплаты в сроки, установленные договорами или актами законодательства</t>
  </si>
  <si>
    <t>Наличие задолженности по выплате заработной платы, включая задолженность подчиненных организаций</t>
  </si>
  <si>
    <t xml:space="preserve"> - </t>
  </si>
  <si>
    <t>Наличие задолженности по платежам в бюджет</t>
  </si>
  <si>
    <t>Наличие в организации, в том числе в подчиненных организациях, несчастного случая со смертельным исходом или приведшего к тяжелым производственным травмам, а также группового несчастного случая, произошедших по вине нанимателя</t>
  </si>
  <si>
    <t>случ.</t>
  </si>
  <si>
    <t>Директор</t>
  </si>
  <si>
    <t>Главный бухгалтер</t>
  </si>
  <si>
    <t>Экономист</t>
  </si>
  <si>
    <t>ВЫПОЛНЕНИЕ ОСНОВНЫХ ЦЕЛЕВЫХ И ОТРАСЛЕВЫХ ПОКАЗАТЕЛЕЙ СОЦИАЛЬНО-ЭКОНОМИЧЕСКОГО</t>
  </si>
  <si>
    <t>РАЗВИТИЯ ЗА 2017 ГОД БЕШЕНКОВИЧСКОГО ЛЕСХОЗА</t>
  </si>
  <si>
    <t xml:space="preserve">ОСНОВНЫЕ ЦЕЛЕВЫЕ ПОКАЗАТЕЛИ РАЗВИТИЯ ЛЕСНОГО ХОЗЯЙСТВА                                       </t>
  </si>
  <si>
    <t>Лесные пожары на участке площадью свыше 5 га</t>
  </si>
  <si>
    <t>Показатель по энергосбережению</t>
  </si>
  <si>
    <t>Показатель по доле использования местных видов топливно-энергетических ресурсов в котельно-печном топливе</t>
  </si>
  <si>
    <t>Показатель по снижению потребления  светлых нефтепродуктов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</si>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</sst>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0" fontId="13" fillId="0" borderId="0"/>
    <xf numFmtId="0" fontId="15" fillId="0" borderId="0"/>
    <xf numFmtId="0" fontId="16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1" xfId="3"/>
    <cellStyle name="Обычный 120" xfId="4"/>
    <cellStyle name="Обычный 120 2" xfId="5"/>
    <cellStyle name="Обычный 2" xfId="2"/>
    <cellStyle name="Обычный_разбивка плана 2013l" xfId="1"/>
    <cellStyle name="Процентный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view="pageBreakPreview" zoomScale="90" zoomScaleNormal="100" zoomScaleSheetLayoutView="90" workbookViewId="0">
      <pane ySplit="5" topLeftCell="A6" activePane="bottomLeft" state="frozen"/>
      <selection pane="bottomLeft" activeCell="D48" sqref="D48"/>
    </sheetView>
  </sheetViews>
  <sheetFormatPr defaultColWidth="8.85546875" defaultRowHeight="12.75" x14ac:dyDescent="0.2"/>
  <cols>
    <col min="1" max="1" width="76.28515625" style="1" customWidth="1"/>
    <col min="2" max="2" width="12" style="1" customWidth="1"/>
    <col min="3" max="3" width="11.5703125" style="1" customWidth="1"/>
    <col min="4" max="4" width="10.85546875" style="1" customWidth="1"/>
    <col min="5" max="5" width="12" style="1" customWidth="1"/>
    <col min="6" max="16384" width="8.85546875" style="1"/>
  </cols>
  <sheetData>
    <row r="1" spans="1:5" ht="15.75" x14ac:dyDescent="0.2">
      <c r="A1" s="33" t="s">
        <v>60</v>
      </c>
      <c r="B1" s="33"/>
      <c r="C1" s="33"/>
      <c r="D1" s="33"/>
      <c r="E1" s="33"/>
    </row>
    <row r="2" spans="1:5" ht="15.75" x14ac:dyDescent="0.2">
      <c r="A2" s="34" t="s">
        <v>61</v>
      </c>
      <c r="B2" s="34"/>
      <c r="C2" s="34"/>
      <c r="D2" s="34"/>
      <c r="E2" s="34"/>
    </row>
    <row r="3" spans="1:5" ht="15.75" x14ac:dyDescent="0.2">
      <c r="A3" s="2"/>
      <c r="B3" s="2"/>
      <c r="C3" s="2"/>
      <c r="D3" s="2"/>
      <c r="E3" s="2"/>
    </row>
    <row r="4" spans="1:5" ht="12" customHeight="1" x14ac:dyDescent="0.25">
      <c r="A4" s="3"/>
      <c r="B4" s="4"/>
      <c r="C4" s="3"/>
      <c r="D4" s="3"/>
      <c r="E4" s="3"/>
    </row>
    <row r="5" spans="1:5" ht="31.5" x14ac:dyDescent="0.2">
      <c r="A5" s="5" t="s">
        <v>0</v>
      </c>
      <c r="B5" s="6" t="s">
        <v>1</v>
      </c>
      <c r="C5" s="7" t="s">
        <v>2</v>
      </c>
      <c r="D5" s="7" t="s">
        <v>3</v>
      </c>
      <c r="E5" s="5" t="s">
        <v>4</v>
      </c>
    </row>
    <row r="6" spans="1:5" ht="18.75" x14ac:dyDescent="0.2">
      <c r="A6" s="35" t="s">
        <v>62</v>
      </c>
      <c r="B6" s="36"/>
      <c r="C6" s="36"/>
      <c r="D6" s="36"/>
      <c r="E6" s="36"/>
    </row>
    <row r="7" spans="1:5" ht="26.25" customHeight="1" x14ac:dyDescent="0.2">
      <c r="A7" s="8" t="s">
        <v>64</v>
      </c>
      <c r="B7" s="7" t="s">
        <v>5</v>
      </c>
      <c r="C7" s="9">
        <v>-6</v>
      </c>
      <c r="D7" s="10">
        <v>-9.8000000000000007</v>
      </c>
      <c r="E7" s="11">
        <f>D7-C7</f>
        <v>-3.8000000000000007</v>
      </c>
    </row>
    <row r="8" spans="1:5" ht="42.75" customHeight="1" x14ac:dyDescent="0.2">
      <c r="A8" s="8" t="s">
        <v>65</v>
      </c>
      <c r="B8" s="7" t="s">
        <v>5</v>
      </c>
      <c r="C8" s="9">
        <v>100</v>
      </c>
      <c r="D8" s="9">
        <v>100</v>
      </c>
      <c r="E8" s="11">
        <f>D8-C8</f>
        <v>0</v>
      </c>
    </row>
    <row r="9" spans="1:5" ht="25.5" customHeight="1" x14ac:dyDescent="0.2">
      <c r="A9" s="8" t="s">
        <v>66</v>
      </c>
      <c r="B9" s="7" t="s">
        <v>5</v>
      </c>
      <c r="C9" s="9">
        <v>5.2</v>
      </c>
      <c r="D9" s="9">
        <v>5.3</v>
      </c>
      <c r="E9" s="11">
        <f>D9-C9</f>
        <v>9.9999999999999645E-2</v>
      </c>
    </row>
    <row r="10" spans="1:5" s="13" customFormat="1" ht="27.75" customHeight="1" x14ac:dyDescent="0.25">
      <c r="A10" s="12" t="s">
        <v>6</v>
      </c>
      <c r="B10" s="7" t="s">
        <v>7</v>
      </c>
      <c r="C10" s="9">
        <v>80</v>
      </c>
      <c r="D10" s="9">
        <v>103</v>
      </c>
      <c r="E10" s="11">
        <f t="shared" ref="E10:E15" si="0">D10/C10*100</f>
        <v>128.75</v>
      </c>
    </row>
    <row r="11" spans="1:5" s="13" customFormat="1" ht="27.75" customHeight="1" x14ac:dyDescent="0.25">
      <c r="A11" s="12" t="s">
        <v>8</v>
      </c>
      <c r="B11" s="7" t="s">
        <v>7</v>
      </c>
      <c r="C11" s="9" t="s">
        <v>67</v>
      </c>
      <c r="D11" s="9" t="s">
        <v>67</v>
      </c>
      <c r="E11" s="11" t="e">
        <f>D11/C11*100</f>
        <v>#VALUE!</v>
      </c>
    </row>
    <row r="12" spans="1:5" s="13" customFormat="1" ht="41.25" customHeight="1" x14ac:dyDescent="0.25">
      <c r="A12" s="12" t="s">
        <v>9</v>
      </c>
      <c r="B12" s="7" t="s">
        <v>7</v>
      </c>
      <c r="C12" s="9">
        <v>25</v>
      </c>
      <c r="D12" s="9">
        <v>31</v>
      </c>
      <c r="E12" s="11">
        <f t="shared" si="0"/>
        <v>124</v>
      </c>
    </row>
    <row r="13" spans="1:5" s="13" customFormat="1" ht="25.5" customHeight="1" x14ac:dyDescent="0.25">
      <c r="A13" s="12" t="s">
        <v>10</v>
      </c>
      <c r="B13" s="7" t="s">
        <v>7</v>
      </c>
      <c r="C13" s="9">
        <v>275</v>
      </c>
      <c r="D13" s="9">
        <v>307</v>
      </c>
      <c r="E13" s="11">
        <f t="shared" si="0"/>
        <v>111.63636363636364</v>
      </c>
    </row>
    <row r="14" spans="1:5" ht="36" customHeight="1" x14ac:dyDescent="0.2">
      <c r="A14" s="12" t="s">
        <v>11</v>
      </c>
      <c r="B14" s="7" t="s">
        <v>7</v>
      </c>
      <c r="C14" s="9">
        <v>497</v>
      </c>
      <c r="D14" s="9">
        <v>542</v>
      </c>
      <c r="E14" s="11">
        <f t="shared" si="0"/>
        <v>109.05432595573441</v>
      </c>
    </row>
    <row r="15" spans="1:5" ht="38.25" customHeight="1" x14ac:dyDescent="0.2">
      <c r="A15" s="12" t="s">
        <v>12</v>
      </c>
      <c r="B15" s="14" t="s">
        <v>13</v>
      </c>
      <c r="C15" s="9">
        <v>39.5</v>
      </c>
      <c r="D15" s="9">
        <v>42</v>
      </c>
      <c r="E15" s="11">
        <f t="shared" si="0"/>
        <v>106.32911392405062</v>
      </c>
    </row>
    <row r="16" spans="1:5" ht="39.75" customHeight="1" x14ac:dyDescent="0.2">
      <c r="A16" s="37" t="s">
        <v>14</v>
      </c>
      <c r="B16" s="37"/>
      <c r="C16" s="37"/>
      <c r="D16" s="37"/>
      <c r="E16" s="37"/>
    </row>
    <row r="17" spans="1:5" ht="38.25" customHeight="1" x14ac:dyDescent="0.2">
      <c r="A17" s="15" t="s">
        <v>15</v>
      </c>
      <c r="B17" s="5" t="s">
        <v>16</v>
      </c>
      <c r="C17" s="16">
        <v>40</v>
      </c>
      <c r="D17" s="16">
        <v>41</v>
      </c>
      <c r="E17" s="11">
        <f t="shared" ref="E17:E28" si="1">D17/C17*100</f>
        <v>102.49999999999999</v>
      </c>
    </row>
    <row r="18" spans="1:5" ht="26.25" customHeight="1" x14ac:dyDescent="0.2">
      <c r="A18" s="8" t="s">
        <v>17</v>
      </c>
      <c r="B18" s="5" t="s">
        <v>18</v>
      </c>
      <c r="C18" s="16">
        <v>1430</v>
      </c>
      <c r="D18" s="16">
        <v>1451</v>
      </c>
      <c r="E18" s="11">
        <f t="shared" si="1"/>
        <v>101.46853146853148</v>
      </c>
    </row>
    <row r="19" spans="1:5" ht="39.75" customHeight="1" x14ac:dyDescent="0.2">
      <c r="A19" s="37" t="s">
        <v>19</v>
      </c>
      <c r="B19" s="37"/>
      <c r="C19" s="37"/>
      <c r="D19" s="37"/>
      <c r="E19" s="37"/>
    </row>
    <row r="20" spans="1:5" ht="23.25" customHeight="1" x14ac:dyDescent="0.2">
      <c r="A20" s="15" t="s">
        <v>20</v>
      </c>
      <c r="B20" s="7" t="s">
        <v>18</v>
      </c>
      <c r="C20" s="16">
        <v>13</v>
      </c>
      <c r="D20" s="16">
        <v>29.24</v>
      </c>
      <c r="E20" s="11">
        <f t="shared" si="1"/>
        <v>224.92307692307691</v>
      </c>
    </row>
    <row r="21" spans="1:5" ht="23.25" customHeight="1" x14ac:dyDescent="0.2">
      <c r="A21" s="15" t="s">
        <v>21</v>
      </c>
      <c r="B21" s="7" t="s">
        <v>18</v>
      </c>
      <c r="C21" s="16">
        <v>1</v>
      </c>
      <c r="D21" s="16">
        <v>5.92</v>
      </c>
      <c r="E21" s="11">
        <f t="shared" si="1"/>
        <v>592</v>
      </c>
    </row>
    <row r="22" spans="1:5" ht="22.5" customHeight="1" x14ac:dyDescent="0.2">
      <c r="A22" s="15" t="s">
        <v>22</v>
      </c>
      <c r="B22" s="7" t="s">
        <v>18</v>
      </c>
      <c r="C22" s="16">
        <v>6</v>
      </c>
      <c r="D22" s="16">
        <v>7.57</v>
      </c>
      <c r="E22" s="11">
        <f t="shared" si="1"/>
        <v>126.16666666666667</v>
      </c>
    </row>
    <row r="23" spans="1:5" ht="22.5" customHeight="1" x14ac:dyDescent="0.2">
      <c r="A23" s="15" t="s">
        <v>23</v>
      </c>
      <c r="B23" s="7" t="s">
        <v>18</v>
      </c>
      <c r="C23" s="16">
        <v>1</v>
      </c>
      <c r="D23" s="16">
        <v>1</v>
      </c>
      <c r="E23" s="11">
        <f t="shared" si="1"/>
        <v>100</v>
      </c>
    </row>
    <row r="24" spans="1:5" ht="36.75" customHeight="1" x14ac:dyDescent="0.2">
      <c r="A24" s="15" t="s">
        <v>24</v>
      </c>
      <c r="B24" s="7" t="s">
        <v>25</v>
      </c>
      <c r="C24" s="16" t="s">
        <v>67</v>
      </c>
      <c r="D24" s="16" t="s">
        <v>67</v>
      </c>
      <c r="E24" s="11" t="e">
        <f t="shared" si="1"/>
        <v>#VALUE!</v>
      </c>
    </row>
    <row r="25" spans="1:5" ht="39" customHeight="1" x14ac:dyDescent="0.2">
      <c r="A25" s="15" t="s">
        <v>26</v>
      </c>
      <c r="B25" s="7" t="s">
        <v>27</v>
      </c>
      <c r="C25" s="16">
        <v>3</v>
      </c>
      <c r="D25" s="16">
        <v>3</v>
      </c>
      <c r="E25" s="11">
        <f t="shared" si="1"/>
        <v>100</v>
      </c>
    </row>
    <row r="26" spans="1:5" ht="20.25" customHeight="1" x14ac:dyDescent="0.2">
      <c r="A26" s="15" t="s">
        <v>28</v>
      </c>
      <c r="B26" s="7" t="s">
        <v>27</v>
      </c>
      <c r="C26" s="16">
        <v>1</v>
      </c>
      <c r="D26" s="16">
        <v>1</v>
      </c>
      <c r="E26" s="11">
        <f t="shared" si="1"/>
        <v>100</v>
      </c>
    </row>
    <row r="27" spans="1:5" ht="21" customHeight="1" x14ac:dyDescent="0.2">
      <c r="A27" s="15" t="s">
        <v>29</v>
      </c>
      <c r="B27" s="7" t="s">
        <v>27</v>
      </c>
      <c r="C27" s="16">
        <v>1</v>
      </c>
      <c r="D27" s="16">
        <v>1</v>
      </c>
      <c r="E27" s="11">
        <f t="shared" si="1"/>
        <v>100</v>
      </c>
    </row>
    <row r="28" spans="1:5" ht="21" customHeight="1" x14ac:dyDescent="0.2">
      <c r="A28" s="15" t="s">
        <v>30</v>
      </c>
      <c r="B28" s="7" t="s">
        <v>27</v>
      </c>
      <c r="C28" s="16">
        <v>1</v>
      </c>
      <c r="D28" s="16">
        <v>1</v>
      </c>
      <c r="E28" s="11">
        <f t="shared" si="1"/>
        <v>100</v>
      </c>
    </row>
    <row r="29" spans="1:5" ht="37.5" customHeight="1" x14ac:dyDescent="0.2">
      <c r="A29" s="37" t="s">
        <v>31</v>
      </c>
      <c r="B29" s="37"/>
      <c r="C29" s="37"/>
      <c r="D29" s="37"/>
      <c r="E29" s="37"/>
    </row>
    <row r="30" spans="1:5" s="13" customFormat="1" ht="36" customHeight="1" x14ac:dyDescent="0.25">
      <c r="A30" s="15" t="s">
        <v>32</v>
      </c>
      <c r="B30" s="14" t="s">
        <v>13</v>
      </c>
      <c r="C30" s="16">
        <v>90</v>
      </c>
      <c r="D30" s="16">
        <v>90.3</v>
      </c>
      <c r="E30" s="11">
        <f t="shared" ref="E30:E39" si="2">D30/C30*100</f>
        <v>100.33333333333334</v>
      </c>
    </row>
    <row r="31" spans="1:5" s="13" customFormat="1" ht="36" customHeight="1" x14ac:dyDescent="0.25">
      <c r="A31" s="15" t="s">
        <v>33</v>
      </c>
      <c r="B31" s="14" t="s">
        <v>5</v>
      </c>
      <c r="C31" s="16">
        <v>45</v>
      </c>
      <c r="D31" s="16">
        <v>32.200000000000003</v>
      </c>
      <c r="E31" s="11">
        <f t="shared" si="2"/>
        <v>71.555555555555557</v>
      </c>
    </row>
    <row r="32" spans="1:5" s="13" customFormat="1" ht="51" customHeight="1" x14ac:dyDescent="0.25">
      <c r="A32" s="17" t="s">
        <v>34</v>
      </c>
      <c r="B32" s="5" t="s">
        <v>13</v>
      </c>
      <c r="C32" s="16">
        <v>85</v>
      </c>
      <c r="D32" s="16">
        <v>86.4</v>
      </c>
      <c r="E32" s="11">
        <f t="shared" si="2"/>
        <v>101.64705882352942</v>
      </c>
    </row>
    <row r="33" spans="1:5" s="13" customFormat="1" ht="33" x14ac:dyDescent="0.25">
      <c r="A33" s="18" t="s">
        <v>35</v>
      </c>
      <c r="B33" s="5" t="s">
        <v>36</v>
      </c>
      <c r="C33" s="16" t="s">
        <v>67</v>
      </c>
      <c r="D33" s="16">
        <v>7.6</v>
      </c>
      <c r="E33" s="11" t="e">
        <f t="shared" si="2"/>
        <v>#VALUE!</v>
      </c>
    </row>
    <row r="34" spans="1:5" s="13" customFormat="1" ht="31.5" x14ac:dyDescent="0.25">
      <c r="A34" s="15" t="s">
        <v>37</v>
      </c>
      <c r="B34" s="14" t="s">
        <v>13</v>
      </c>
      <c r="C34" s="16">
        <v>70</v>
      </c>
      <c r="D34" s="16">
        <v>82.5</v>
      </c>
      <c r="E34" s="11">
        <f t="shared" si="2"/>
        <v>117.85714285714286</v>
      </c>
    </row>
    <row r="35" spans="1:5" s="13" customFormat="1" ht="31.5" x14ac:dyDescent="0.25">
      <c r="A35" s="15" t="s">
        <v>38</v>
      </c>
      <c r="B35" s="14" t="s">
        <v>13</v>
      </c>
      <c r="C35" s="19">
        <v>3.5</v>
      </c>
      <c r="D35" s="19">
        <v>4.91</v>
      </c>
      <c r="E35" s="11">
        <f t="shared" si="2"/>
        <v>140.28571428571428</v>
      </c>
    </row>
    <row r="36" spans="1:5" s="21" customFormat="1" ht="31.5" x14ac:dyDescent="0.25">
      <c r="A36" s="15" t="s">
        <v>39</v>
      </c>
      <c r="B36" s="14" t="s">
        <v>13</v>
      </c>
      <c r="C36" s="20">
        <v>63</v>
      </c>
      <c r="D36" s="20">
        <v>63.6</v>
      </c>
      <c r="E36" s="11">
        <f>D36/C36*100</f>
        <v>100.95238095238095</v>
      </c>
    </row>
    <row r="37" spans="1:5" s="13" customFormat="1" ht="31.5" x14ac:dyDescent="0.25">
      <c r="A37" s="15" t="s">
        <v>40</v>
      </c>
      <c r="B37" s="14" t="s">
        <v>13</v>
      </c>
      <c r="C37" s="19">
        <v>3.5</v>
      </c>
      <c r="D37" s="19">
        <v>4.87</v>
      </c>
      <c r="E37" s="11">
        <f t="shared" si="2"/>
        <v>139.14285714285714</v>
      </c>
    </row>
    <row r="38" spans="1:5" s="13" customFormat="1" ht="34.5" customHeight="1" x14ac:dyDescent="0.25">
      <c r="A38" s="15" t="s">
        <v>41</v>
      </c>
      <c r="B38" s="5" t="s">
        <v>42</v>
      </c>
      <c r="C38" s="11">
        <v>400</v>
      </c>
      <c r="D38" s="11">
        <v>849.3</v>
      </c>
      <c r="E38" s="11">
        <f>D38/C38*100</f>
        <v>212.32500000000002</v>
      </c>
    </row>
    <row r="39" spans="1:5" s="13" customFormat="1" ht="22.5" customHeight="1" x14ac:dyDescent="0.25">
      <c r="A39" s="17" t="s">
        <v>43</v>
      </c>
      <c r="B39" s="7" t="s">
        <v>18</v>
      </c>
      <c r="C39" s="22">
        <v>3783</v>
      </c>
      <c r="D39" s="22">
        <v>3946</v>
      </c>
      <c r="E39" s="11">
        <f t="shared" si="2"/>
        <v>104.30874966957442</v>
      </c>
    </row>
    <row r="40" spans="1:5" s="13" customFormat="1" ht="18.75" customHeight="1" x14ac:dyDescent="0.25">
      <c r="A40" s="23" t="s">
        <v>44</v>
      </c>
      <c r="B40" s="7" t="s">
        <v>5</v>
      </c>
      <c r="C40" s="16">
        <v>9.5</v>
      </c>
      <c r="D40" s="16">
        <v>9.5</v>
      </c>
      <c r="E40" s="11">
        <f>D40-C40</f>
        <v>0</v>
      </c>
    </row>
    <row r="41" spans="1:5" s="13" customFormat="1" ht="28.15" customHeight="1" x14ac:dyDescent="0.25">
      <c r="A41" s="15" t="s">
        <v>45</v>
      </c>
      <c r="B41" s="7" t="s">
        <v>5</v>
      </c>
      <c r="C41" s="16">
        <v>108.6</v>
      </c>
      <c r="D41" s="16">
        <v>120.9</v>
      </c>
      <c r="E41" s="11">
        <f>D41-C41</f>
        <v>12.300000000000011</v>
      </c>
    </row>
    <row r="42" spans="1:5" s="13" customFormat="1" ht="28.15" customHeight="1" x14ac:dyDescent="0.25">
      <c r="A42" s="8" t="s">
        <v>46</v>
      </c>
      <c r="B42" s="7" t="s">
        <v>47</v>
      </c>
      <c r="C42" s="22">
        <v>693</v>
      </c>
      <c r="D42" s="22">
        <v>683</v>
      </c>
      <c r="E42" s="11">
        <f>D42/C42*100</f>
        <v>98.55699855699855</v>
      </c>
    </row>
    <row r="43" spans="1:5" ht="69.75" customHeight="1" x14ac:dyDescent="0.2">
      <c r="A43" s="17" t="s">
        <v>48</v>
      </c>
      <c r="B43" s="7" t="s">
        <v>18</v>
      </c>
      <c r="C43" s="7" t="s">
        <v>49</v>
      </c>
      <c r="D43" s="24" t="s">
        <v>50</v>
      </c>
      <c r="E43" s="7" t="s">
        <v>49</v>
      </c>
    </row>
    <row r="44" spans="1:5" ht="69.75" customHeight="1" x14ac:dyDescent="0.2">
      <c r="A44" s="25" t="s">
        <v>51</v>
      </c>
      <c r="B44" s="5" t="s">
        <v>18</v>
      </c>
      <c r="C44" s="7" t="s">
        <v>49</v>
      </c>
      <c r="D44" s="7" t="s">
        <v>50</v>
      </c>
      <c r="E44" s="7" t="s">
        <v>49</v>
      </c>
    </row>
    <row r="45" spans="1:5" ht="36" customHeight="1" x14ac:dyDescent="0.2">
      <c r="A45" s="15" t="s">
        <v>52</v>
      </c>
      <c r="B45" s="7" t="s">
        <v>18</v>
      </c>
      <c r="C45" s="7" t="s">
        <v>49</v>
      </c>
      <c r="D45" s="24" t="s">
        <v>53</v>
      </c>
      <c r="E45" s="7" t="s">
        <v>49</v>
      </c>
    </row>
    <row r="46" spans="1:5" ht="22.5" customHeight="1" x14ac:dyDescent="0.2">
      <c r="A46" s="15" t="s">
        <v>54</v>
      </c>
      <c r="B46" s="7" t="s">
        <v>18</v>
      </c>
      <c r="C46" s="5" t="s">
        <v>49</v>
      </c>
      <c r="D46" s="5" t="s">
        <v>50</v>
      </c>
      <c r="E46" s="5" t="s">
        <v>49</v>
      </c>
    </row>
    <row r="47" spans="1:5" ht="69" customHeight="1" x14ac:dyDescent="0.2">
      <c r="A47" s="26" t="s">
        <v>55</v>
      </c>
      <c r="B47" s="7" t="s">
        <v>56</v>
      </c>
      <c r="C47" s="5" t="s">
        <v>49</v>
      </c>
      <c r="D47" s="5" t="s">
        <v>50</v>
      </c>
      <c r="E47" s="5" t="s">
        <v>49</v>
      </c>
    </row>
    <row r="48" spans="1:5" ht="18" customHeight="1" x14ac:dyDescent="0.2">
      <c r="A48" s="32" t="s">
        <v>63</v>
      </c>
      <c r="B48" s="5" t="s">
        <v>56</v>
      </c>
      <c r="C48" s="7" t="s">
        <v>49</v>
      </c>
      <c r="D48" s="7"/>
      <c r="E48" s="7" t="s">
        <v>49</v>
      </c>
    </row>
    <row r="49" spans="1:5" ht="18" customHeight="1" x14ac:dyDescent="0.2">
      <c r="A49" s="32"/>
      <c r="B49" s="5" t="s">
        <v>7</v>
      </c>
      <c r="C49" s="7" t="s">
        <v>49</v>
      </c>
      <c r="D49" s="7"/>
      <c r="E49" s="7" t="s">
        <v>49</v>
      </c>
    </row>
    <row r="50" spans="1:5" ht="9.75" customHeight="1" x14ac:dyDescent="0.2">
      <c r="A50" s="27"/>
      <c r="B50" s="28"/>
      <c r="C50" s="28"/>
      <c r="D50" s="28"/>
      <c r="E50" s="28"/>
    </row>
    <row r="51" spans="1:5" ht="13.5" customHeight="1" x14ac:dyDescent="0.2">
      <c r="A51" s="27" t="s">
        <v>57</v>
      </c>
      <c r="B51" s="29"/>
      <c r="C51" s="29"/>
      <c r="D51" s="29"/>
      <c r="E51" s="28"/>
    </row>
    <row r="52" spans="1:5" ht="8.25" customHeight="1" x14ac:dyDescent="0.2">
      <c r="A52" s="27"/>
      <c r="B52" s="28"/>
      <c r="C52" s="28"/>
      <c r="D52" s="28"/>
      <c r="E52" s="28"/>
    </row>
    <row r="53" spans="1:5" ht="12" customHeight="1" x14ac:dyDescent="0.2">
      <c r="A53" s="27" t="s">
        <v>58</v>
      </c>
      <c r="B53" s="29"/>
      <c r="C53" s="29"/>
      <c r="D53" s="29"/>
      <c r="E53" s="28"/>
    </row>
    <row r="54" spans="1:5" ht="9" customHeight="1" x14ac:dyDescent="0.2">
      <c r="A54" s="27"/>
      <c r="B54" s="28"/>
      <c r="C54" s="28"/>
      <c r="D54" s="28"/>
      <c r="E54" s="28"/>
    </row>
    <row r="55" spans="1:5" ht="15.75" x14ac:dyDescent="0.2">
      <c r="A55" s="27" t="s">
        <v>59</v>
      </c>
      <c r="B55" s="29"/>
      <c r="C55" s="29"/>
      <c r="D55" s="29"/>
      <c r="E55" s="28"/>
    </row>
    <row r="56" spans="1:5" ht="15.75" x14ac:dyDescent="0.2">
      <c r="A56" s="29"/>
      <c r="B56" s="28"/>
      <c r="C56" s="28"/>
      <c r="D56" s="28"/>
      <c r="E56" s="28"/>
    </row>
    <row r="57" spans="1:5" ht="15.75" x14ac:dyDescent="0.2">
      <c r="A57" s="29"/>
      <c r="B57" s="28"/>
      <c r="C57" s="28"/>
      <c r="D57" s="28"/>
      <c r="E57" s="28"/>
    </row>
    <row r="58" spans="1:5" ht="15.75" x14ac:dyDescent="0.2">
      <c r="A58" s="29"/>
      <c r="B58" s="28"/>
      <c r="C58" s="28"/>
      <c r="D58" s="28"/>
      <c r="E58" s="28"/>
    </row>
    <row r="59" spans="1:5" ht="15.75" x14ac:dyDescent="0.2">
      <c r="A59" s="29"/>
      <c r="B59" s="28"/>
      <c r="C59" s="28"/>
      <c r="D59" s="28"/>
      <c r="E59" s="28"/>
    </row>
    <row r="60" spans="1:5" ht="15.75" x14ac:dyDescent="0.2">
      <c r="A60" s="29"/>
      <c r="B60" s="28"/>
      <c r="C60" s="28"/>
      <c r="D60" s="28"/>
      <c r="E60" s="28"/>
    </row>
    <row r="61" spans="1:5" ht="15.75" x14ac:dyDescent="0.2">
      <c r="A61" s="29"/>
      <c r="B61" s="28"/>
      <c r="C61" s="28"/>
      <c r="D61" s="28"/>
      <c r="E61" s="28"/>
    </row>
    <row r="62" spans="1:5" ht="15.75" x14ac:dyDescent="0.2">
      <c r="A62" s="29"/>
      <c r="B62" s="28"/>
      <c r="C62" s="28"/>
      <c r="D62" s="28"/>
      <c r="E62" s="28"/>
    </row>
    <row r="63" spans="1:5" ht="15.75" x14ac:dyDescent="0.2">
      <c r="A63" s="29"/>
      <c r="B63" s="28"/>
      <c r="C63" s="28"/>
      <c r="D63" s="28"/>
      <c r="E63" s="28"/>
    </row>
    <row r="64" spans="1:5" ht="15.75" x14ac:dyDescent="0.2">
      <c r="A64" s="29"/>
      <c r="B64" s="28"/>
      <c r="C64" s="28"/>
      <c r="D64" s="28"/>
      <c r="E64" s="28"/>
    </row>
    <row r="65" spans="1:5" ht="15.75" x14ac:dyDescent="0.2">
      <c r="A65" s="29"/>
      <c r="B65" s="28"/>
      <c r="C65" s="28"/>
      <c r="D65" s="28"/>
      <c r="E65" s="28"/>
    </row>
    <row r="66" spans="1:5" ht="15.75" x14ac:dyDescent="0.2">
      <c r="A66" s="29"/>
      <c r="B66" s="28"/>
      <c r="C66" s="28"/>
      <c r="D66" s="28"/>
      <c r="E66" s="28"/>
    </row>
    <row r="67" spans="1:5" ht="15.75" x14ac:dyDescent="0.2">
      <c r="A67" s="29"/>
      <c r="B67" s="28"/>
      <c r="C67" s="28"/>
      <c r="D67" s="28"/>
      <c r="E67" s="28"/>
    </row>
    <row r="68" spans="1:5" ht="15.75" x14ac:dyDescent="0.2">
      <c r="A68" s="29"/>
      <c r="B68" s="28"/>
      <c r="C68" s="28"/>
      <c r="D68" s="28"/>
      <c r="E68" s="28"/>
    </row>
    <row r="69" spans="1:5" ht="15.75" x14ac:dyDescent="0.2">
      <c r="A69" s="29"/>
      <c r="B69" s="28"/>
      <c r="C69" s="28"/>
      <c r="D69" s="28"/>
      <c r="E69" s="28"/>
    </row>
    <row r="70" spans="1:5" ht="15.75" x14ac:dyDescent="0.2">
      <c r="A70" s="29"/>
      <c r="B70" s="28"/>
      <c r="C70" s="28"/>
      <c r="D70" s="28"/>
      <c r="E70" s="28"/>
    </row>
    <row r="71" spans="1:5" ht="15.75" x14ac:dyDescent="0.2">
      <c r="A71" s="29"/>
      <c r="B71" s="28"/>
      <c r="C71" s="28"/>
      <c r="D71" s="28"/>
      <c r="E71" s="28"/>
    </row>
    <row r="72" spans="1:5" ht="15.75" x14ac:dyDescent="0.2">
      <c r="A72" s="29"/>
      <c r="B72" s="28"/>
      <c r="C72" s="28"/>
      <c r="D72" s="28"/>
      <c r="E72" s="28"/>
    </row>
    <row r="73" spans="1:5" ht="15.75" x14ac:dyDescent="0.2">
      <c r="A73" s="29"/>
      <c r="B73" s="28"/>
      <c r="C73" s="28"/>
      <c r="D73" s="28"/>
      <c r="E73" s="28"/>
    </row>
    <row r="74" spans="1:5" ht="15.75" x14ac:dyDescent="0.2">
      <c r="A74" s="29"/>
      <c r="B74" s="28"/>
      <c r="C74" s="28"/>
      <c r="D74" s="28"/>
      <c r="E74" s="28"/>
    </row>
    <row r="75" spans="1:5" ht="15.75" x14ac:dyDescent="0.2">
      <c r="A75" s="29"/>
      <c r="B75" s="28"/>
      <c r="C75" s="28"/>
      <c r="D75" s="28"/>
      <c r="E75" s="28"/>
    </row>
    <row r="76" spans="1:5" ht="15.75" x14ac:dyDescent="0.2">
      <c r="A76" s="29"/>
      <c r="B76" s="28"/>
      <c r="C76" s="28"/>
      <c r="D76" s="28"/>
      <c r="E76" s="28"/>
    </row>
    <row r="77" spans="1:5" ht="15.75" x14ac:dyDescent="0.2">
      <c r="A77" s="29"/>
      <c r="B77" s="28"/>
      <c r="C77" s="28"/>
      <c r="D77" s="28"/>
      <c r="E77" s="28"/>
    </row>
    <row r="78" spans="1:5" ht="15.75" x14ac:dyDescent="0.2">
      <c r="A78" s="29"/>
      <c r="B78" s="28"/>
      <c r="C78" s="28"/>
      <c r="D78" s="28"/>
      <c r="E78" s="28"/>
    </row>
    <row r="79" spans="1:5" ht="15.75" x14ac:dyDescent="0.2">
      <c r="A79" s="29"/>
      <c r="B79" s="28"/>
      <c r="C79" s="28"/>
      <c r="D79" s="28"/>
      <c r="E79" s="28"/>
    </row>
    <row r="80" spans="1:5" ht="15.75" x14ac:dyDescent="0.2">
      <c r="A80" s="29"/>
      <c r="B80" s="28"/>
      <c r="C80" s="28"/>
      <c r="D80" s="28"/>
      <c r="E80" s="28"/>
    </row>
    <row r="81" spans="1:5" ht="15.75" x14ac:dyDescent="0.2">
      <c r="A81" s="29"/>
      <c r="B81" s="28"/>
      <c r="C81" s="28"/>
      <c r="D81" s="28"/>
      <c r="E81" s="28"/>
    </row>
    <row r="82" spans="1:5" ht="15.75" x14ac:dyDescent="0.2">
      <c r="A82" s="29"/>
      <c r="B82" s="28"/>
      <c r="C82" s="28"/>
      <c r="D82" s="28"/>
      <c r="E82" s="28"/>
    </row>
    <row r="83" spans="1:5" ht="15.75" x14ac:dyDescent="0.2">
      <c r="A83" s="29"/>
      <c r="B83" s="28"/>
      <c r="C83" s="28"/>
      <c r="D83" s="28"/>
      <c r="E83" s="28"/>
    </row>
    <row r="84" spans="1:5" ht="15.75" x14ac:dyDescent="0.2">
      <c r="A84" s="29"/>
      <c r="B84" s="28"/>
      <c r="C84" s="28"/>
      <c r="D84" s="28"/>
      <c r="E84" s="28"/>
    </row>
    <row r="85" spans="1:5" ht="15.75" x14ac:dyDescent="0.2">
      <c r="A85" s="29"/>
      <c r="B85" s="28"/>
      <c r="C85" s="28"/>
      <c r="D85" s="28"/>
      <c r="E85" s="28"/>
    </row>
    <row r="86" spans="1:5" ht="15.75" x14ac:dyDescent="0.2">
      <c r="A86" s="29"/>
      <c r="B86" s="28"/>
      <c r="C86" s="28"/>
      <c r="D86" s="28"/>
      <c r="E86" s="28"/>
    </row>
    <row r="87" spans="1:5" ht="15.75" x14ac:dyDescent="0.2">
      <c r="A87" s="29"/>
      <c r="B87" s="28"/>
      <c r="C87" s="28"/>
      <c r="D87" s="28"/>
      <c r="E87" s="28"/>
    </row>
    <row r="88" spans="1:5" ht="15.75" x14ac:dyDescent="0.2">
      <c r="A88" s="29"/>
      <c r="B88" s="28"/>
      <c r="C88" s="28"/>
      <c r="D88" s="28"/>
      <c r="E88" s="28"/>
    </row>
    <row r="89" spans="1:5" ht="15.75" x14ac:dyDescent="0.2">
      <c r="A89" s="29"/>
      <c r="B89" s="28"/>
      <c r="C89" s="28"/>
      <c r="D89" s="28"/>
      <c r="E89" s="28"/>
    </row>
    <row r="90" spans="1:5" ht="15.75" x14ac:dyDescent="0.2">
      <c r="A90" s="29"/>
      <c r="B90" s="28"/>
      <c r="C90" s="28"/>
      <c r="D90" s="28"/>
      <c r="E90" s="28"/>
    </row>
    <row r="91" spans="1:5" ht="15.75" x14ac:dyDescent="0.2">
      <c r="A91" s="29"/>
      <c r="B91" s="28"/>
      <c r="C91" s="28"/>
      <c r="D91" s="28"/>
      <c r="E91" s="28"/>
    </row>
    <row r="92" spans="1:5" ht="15.75" x14ac:dyDescent="0.2">
      <c r="A92" s="29"/>
      <c r="B92" s="28"/>
      <c r="C92" s="28"/>
      <c r="D92" s="28"/>
      <c r="E92" s="28"/>
    </row>
    <row r="93" spans="1:5" ht="15.75" x14ac:dyDescent="0.2">
      <c r="A93" s="29"/>
      <c r="B93" s="28"/>
      <c r="C93" s="28"/>
      <c r="D93" s="28"/>
      <c r="E93" s="28"/>
    </row>
    <row r="94" spans="1:5" ht="15.75" x14ac:dyDescent="0.2">
      <c r="A94" s="29"/>
      <c r="B94" s="28"/>
      <c r="C94" s="28"/>
      <c r="D94" s="28"/>
      <c r="E94" s="28"/>
    </row>
    <row r="95" spans="1:5" ht="15.75" x14ac:dyDescent="0.2">
      <c r="A95" s="29"/>
      <c r="B95" s="28"/>
      <c r="C95" s="28"/>
      <c r="D95" s="28"/>
      <c r="E95" s="28"/>
    </row>
    <row r="96" spans="1:5" ht="15.75" x14ac:dyDescent="0.2">
      <c r="A96" s="29"/>
      <c r="B96" s="28"/>
      <c r="C96" s="28"/>
      <c r="D96" s="28"/>
      <c r="E96" s="28"/>
    </row>
    <row r="97" spans="1:5" ht="15.75" x14ac:dyDescent="0.2">
      <c r="A97" s="29"/>
      <c r="B97" s="28"/>
      <c r="C97" s="28"/>
      <c r="D97" s="28"/>
      <c r="E97" s="28"/>
    </row>
    <row r="98" spans="1:5" ht="15.75" x14ac:dyDescent="0.2">
      <c r="A98" s="29"/>
      <c r="B98" s="28"/>
      <c r="C98" s="28"/>
      <c r="D98" s="28"/>
      <c r="E98" s="28"/>
    </row>
    <row r="99" spans="1:5" ht="15.75" x14ac:dyDescent="0.2">
      <c r="A99" s="29"/>
      <c r="B99" s="28"/>
      <c r="C99" s="28"/>
      <c r="D99" s="28"/>
      <c r="E99" s="28"/>
    </row>
    <row r="100" spans="1:5" ht="15.75" x14ac:dyDescent="0.2">
      <c r="A100" s="29"/>
      <c r="B100" s="28"/>
      <c r="C100" s="28"/>
      <c r="D100" s="28"/>
      <c r="E100" s="28"/>
    </row>
    <row r="101" spans="1:5" x14ac:dyDescent="0.2">
      <c r="A101" s="30"/>
      <c r="B101" s="31"/>
      <c r="C101" s="31"/>
      <c r="D101" s="31"/>
      <c r="E101" s="31"/>
    </row>
    <row r="102" spans="1:5" x14ac:dyDescent="0.2">
      <c r="A102" s="30"/>
      <c r="B102" s="31"/>
      <c r="C102" s="31"/>
      <c r="D102" s="31"/>
      <c r="E102" s="31"/>
    </row>
    <row r="103" spans="1:5" x14ac:dyDescent="0.2">
      <c r="A103" s="30"/>
      <c r="B103" s="31"/>
      <c r="C103" s="31"/>
      <c r="D103" s="31"/>
      <c r="E103" s="31"/>
    </row>
    <row r="104" spans="1:5" x14ac:dyDescent="0.2">
      <c r="A104" s="30"/>
      <c r="B104" s="31"/>
      <c r="C104" s="31"/>
      <c r="D104" s="31"/>
      <c r="E104" s="31"/>
    </row>
    <row r="105" spans="1:5" x14ac:dyDescent="0.2">
      <c r="A105" s="30"/>
      <c r="B105" s="31"/>
      <c r="C105" s="31"/>
      <c r="D105" s="31"/>
      <c r="E105" s="31"/>
    </row>
    <row r="106" spans="1:5" x14ac:dyDescent="0.2">
      <c r="A106" s="30"/>
      <c r="B106" s="31"/>
      <c r="C106" s="31"/>
      <c r="D106" s="31"/>
      <c r="E106" s="31"/>
    </row>
    <row r="107" spans="1:5" x14ac:dyDescent="0.2">
      <c r="A107" s="30"/>
      <c r="B107" s="31"/>
      <c r="C107" s="31"/>
      <c r="D107" s="31"/>
      <c r="E107" s="31"/>
    </row>
    <row r="108" spans="1:5" x14ac:dyDescent="0.2">
      <c r="A108" s="30"/>
      <c r="B108" s="31"/>
      <c r="C108" s="31"/>
      <c r="D108" s="31"/>
      <c r="E108" s="31"/>
    </row>
    <row r="109" spans="1:5" x14ac:dyDescent="0.2">
      <c r="A109" s="30"/>
      <c r="B109" s="31"/>
      <c r="C109" s="31"/>
      <c r="D109" s="31"/>
      <c r="E109" s="31"/>
    </row>
    <row r="110" spans="1:5" x14ac:dyDescent="0.2">
      <c r="A110" s="30"/>
      <c r="B110" s="31"/>
      <c r="C110" s="31"/>
      <c r="D110" s="31"/>
      <c r="E110" s="31"/>
    </row>
    <row r="111" spans="1:5" x14ac:dyDescent="0.2">
      <c r="A111" s="30"/>
      <c r="B111" s="31"/>
      <c r="C111" s="31"/>
      <c r="D111" s="31"/>
      <c r="E111" s="31"/>
    </row>
    <row r="112" spans="1:5" x14ac:dyDescent="0.2">
      <c r="A112" s="30"/>
      <c r="B112" s="31"/>
      <c r="C112" s="31"/>
      <c r="D112" s="31"/>
      <c r="E112" s="31"/>
    </row>
    <row r="113" spans="1:5" x14ac:dyDescent="0.2">
      <c r="A113" s="30"/>
      <c r="B113" s="31"/>
      <c r="C113" s="31"/>
      <c r="D113" s="31"/>
      <c r="E113" s="31"/>
    </row>
    <row r="114" spans="1:5" x14ac:dyDescent="0.2">
      <c r="A114" s="30"/>
      <c r="B114" s="31"/>
      <c r="C114" s="31"/>
      <c r="D114" s="31"/>
      <c r="E114" s="31"/>
    </row>
    <row r="115" spans="1:5" x14ac:dyDescent="0.2">
      <c r="A115" s="30"/>
      <c r="B115" s="31"/>
      <c r="C115" s="31"/>
      <c r="D115" s="31"/>
      <c r="E115" s="31"/>
    </row>
    <row r="116" spans="1:5" x14ac:dyDescent="0.2">
      <c r="A116" s="30"/>
      <c r="B116" s="31"/>
      <c r="C116" s="31"/>
      <c r="D116" s="31"/>
      <c r="E116" s="31"/>
    </row>
    <row r="117" spans="1:5" x14ac:dyDescent="0.2">
      <c r="A117" s="30"/>
      <c r="B117" s="31"/>
      <c r="C117" s="31"/>
      <c r="D117" s="31"/>
      <c r="E117" s="31"/>
    </row>
    <row r="118" spans="1:5" x14ac:dyDescent="0.2">
      <c r="A118" s="30"/>
      <c r="B118" s="31"/>
      <c r="C118" s="31"/>
      <c r="D118" s="31"/>
      <c r="E118" s="31"/>
    </row>
    <row r="119" spans="1:5" x14ac:dyDescent="0.2">
      <c r="A119" s="30"/>
      <c r="B119" s="31"/>
      <c r="C119" s="31"/>
      <c r="D119" s="31"/>
      <c r="E119" s="31"/>
    </row>
    <row r="120" spans="1:5" x14ac:dyDescent="0.2">
      <c r="A120" s="30"/>
      <c r="B120" s="31"/>
      <c r="C120" s="31"/>
      <c r="D120" s="31"/>
      <c r="E120" s="31"/>
    </row>
    <row r="121" spans="1:5" x14ac:dyDescent="0.2">
      <c r="A121" s="30"/>
      <c r="B121" s="31"/>
      <c r="C121" s="31"/>
      <c r="D121" s="31"/>
      <c r="E121" s="31"/>
    </row>
    <row r="122" spans="1:5" x14ac:dyDescent="0.2">
      <c r="A122" s="30"/>
      <c r="B122" s="31"/>
      <c r="C122" s="31"/>
      <c r="D122" s="31"/>
      <c r="E122" s="31"/>
    </row>
    <row r="123" spans="1:5" x14ac:dyDescent="0.2">
      <c r="A123" s="30"/>
      <c r="B123" s="31"/>
      <c r="C123" s="31"/>
      <c r="D123" s="31"/>
      <c r="E123" s="31"/>
    </row>
    <row r="124" spans="1:5" x14ac:dyDescent="0.2">
      <c r="A124" s="30"/>
      <c r="B124" s="31"/>
      <c r="C124" s="31"/>
      <c r="D124" s="31"/>
      <c r="E124" s="31"/>
    </row>
    <row r="125" spans="1:5" x14ac:dyDescent="0.2">
      <c r="A125" s="30"/>
      <c r="B125" s="31"/>
      <c r="C125" s="31"/>
      <c r="D125" s="31"/>
      <c r="E125" s="31"/>
    </row>
    <row r="126" spans="1:5" x14ac:dyDescent="0.2">
      <c r="A126" s="30"/>
      <c r="B126" s="31"/>
      <c r="C126" s="31"/>
      <c r="D126" s="31"/>
      <c r="E126" s="31"/>
    </row>
    <row r="127" spans="1:5" x14ac:dyDescent="0.2">
      <c r="A127" s="30"/>
      <c r="B127" s="31"/>
      <c r="C127" s="31"/>
      <c r="D127" s="31"/>
      <c r="E127" s="31"/>
    </row>
    <row r="128" spans="1:5" x14ac:dyDescent="0.2">
      <c r="A128" s="30"/>
      <c r="B128" s="31"/>
      <c r="C128" s="31"/>
      <c r="D128" s="31"/>
      <c r="E128" s="31"/>
    </row>
    <row r="129" spans="1:5" x14ac:dyDescent="0.2">
      <c r="A129" s="30"/>
      <c r="B129" s="31"/>
      <c r="C129" s="31"/>
      <c r="D129" s="31"/>
      <c r="E129" s="31"/>
    </row>
    <row r="130" spans="1:5" x14ac:dyDescent="0.2">
      <c r="A130" s="30"/>
      <c r="B130" s="31"/>
      <c r="C130" s="31"/>
      <c r="D130" s="31"/>
      <c r="E130" s="31"/>
    </row>
    <row r="131" spans="1:5" x14ac:dyDescent="0.2">
      <c r="A131" s="30"/>
      <c r="B131" s="31"/>
      <c r="C131" s="31"/>
      <c r="D131" s="31"/>
      <c r="E131" s="31"/>
    </row>
    <row r="132" spans="1:5" x14ac:dyDescent="0.2">
      <c r="A132" s="30"/>
      <c r="B132" s="31"/>
      <c r="C132" s="31"/>
      <c r="D132" s="31"/>
      <c r="E132" s="31"/>
    </row>
    <row r="133" spans="1:5" x14ac:dyDescent="0.2">
      <c r="A133" s="30"/>
      <c r="B133" s="31"/>
      <c r="C133" s="31"/>
      <c r="D133" s="31"/>
      <c r="E133" s="31"/>
    </row>
    <row r="134" spans="1:5" x14ac:dyDescent="0.2">
      <c r="A134" s="30"/>
      <c r="B134" s="31"/>
      <c r="C134" s="31"/>
      <c r="D134" s="31"/>
      <c r="E134" s="31"/>
    </row>
    <row r="135" spans="1:5" x14ac:dyDescent="0.2">
      <c r="A135" s="30"/>
      <c r="B135" s="31"/>
      <c r="C135" s="31"/>
      <c r="D135" s="31"/>
      <c r="E135" s="31"/>
    </row>
    <row r="136" spans="1:5" x14ac:dyDescent="0.2">
      <c r="A136" s="30"/>
      <c r="B136" s="31"/>
      <c r="C136" s="31"/>
      <c r="D136" s="31"/>
      <c r="E136" s="31"/>
    </row>
    <row r="137" spans="1:5" x14ac:dyDescent="0.2">
      <c r="A137" s="30"/>
      <c r="B137" s="31"/>
      <c r="C137" s="31"/>
      <c r="D137" s="31"/>
      <c r="E137" s="31"/>
    </row>
    <row r="138" spans="1:5" x14ac:dyDescent="0.2">
      <c r="A138" s="30"/>
      <c r="B138" s="31"/>
      <c r="C138" s="31"/>
      <c r="D138" s="31"/>
      <c r="E138" s="31"/>
    </row>
    <row r="139" spans="1:5" x14ac:dyDescent="0.2">
      <c r="A139" s="30"/>
      <c r="B139" s="31"/>
      <c r="C139" s="31"/>
      <c r="D139" s="31"/>
      <c r="E139" s="31"/>
    </row>
    <row r="140" spans="1:5" x14ac:dyDescent="0.2">
      <c r="A140" s="30"/>
      <c r="B140" s="31"/>
      <c r="C140" s="31"/>
      <c r="D140" s="31"/>
      <c r="E140" s="31"/>
    </row>
    <row r="141" spans="1:5" x14ac:dyDescent="0.2">
      <c r="A141" s="30"/>
      <c r="B141" s="31"/>
      <c r="C141" s="31"/>
      <c r="D141" s="31"/>
      <c r="E141" s="31"/>
    </row>
    <row r="142" spans="1:5" x14ac:dyDescent="0.2">
      <c r="A142" s="30"/>
      <c r="B142" s="31"/>
      <c r="C142" s="31"/>
      <c r="D142" s="31"/>
      <c r="E142" s="31"/>
    </row>
    <row r="143" spans="1:5" x14ac:dyDescent="0.2">
      <c r="A143" s="30"/>
      <c r="B143" s="31"/>
      <c r="C143" s="31"/>
      <c r="D143" s="31"/>
      <c r="E143" s="31"/>
    </row>
    <row r="144" spans="1:5" x14ac:dyDescent="0.2">
      <c r="A144" s="30"/>
      <c r="B144" s="31"/>
      <c r="C144" s="31"/>
      <c r="D144" s="31"/>
      <c r="E144" s="31"/>
    </row>
    <row r="145" spans="1:5" x14ac:dyDescent="0.2">
      <c r="A145" s="30"/>
      <c r="B145" s="31"/>
      <c r="C145" s="31"/>
      <c r="D145" s="31"/>
      <c r="E145" s="31"/>
    </row>
    <row r="146" spans="1:5" x14ac:dyDescent="0.2">
      <c r="A146" s="30"/>
      <c r="B146" s="31"/>
      <c r="C146" s="31"/>
      <c r="D146" s="31"/>
      <c r="E146" s="31"/>
    </row>
    <row r="147" spans="1:5" x14ac:dyDescent="0.2">
      <c r="A147" s="30"/>
      <c r="B147" s="31"/>
      <c r="C147" s="31"/>
      <c r="D147" s="31"/>
      <c r="E147" s="31"/>
    </row>
    <row r="148" spans="1:5" x14ac:dyDescent="0.2">
      <c r="A148" s="30"/>
      <c r="B148" s="31"/>
      <c r="C148" s="31"/>
      <c r="D148" s="31"/>
      <c r="E148" s="31"/>
    </row>
    <row r="149" spans="1:5" x14ac:dyDescent="0.2">
      <c r="A149" s="31"/>
      <c r="B149" s="31"/>
      <c r="C149" s="31"/>
      <c r="D149" s="31"/>
      <c r="E149" s="31"/>
    </row>
    <row r="150" spans="1:5" x14ac:dyDescent="0.2">
      <c r="A150" s="31"/>
      <c r="B150" s="31"/>
      <c r="C150" s="31"/>
      <c r="D150" s="31"/>
      <c r="E150" s="31"/>
    </row>
    <row r="151" spans="1:5" x14ac:dyDescent="0.2">
      <c r="A151" s="31"/>
      <c r="B151" s="31"/>
      <c r="C151" s="31"/>
      <c r="D151" s="31"/>
      <c r="E151" s="31"/>
    </row>
    <row r="152" spans="1:5" x14ac:dyDescent="0.2">
      <c r="A152" s="31"/>
      <c r="B152" s="31"/>
      <c r="C152" s="31"/>
      <c r="D152" s="31"/>
      <c r="E152" s="31"/>
    </row>
    <row r="153" spans="1:5" x14ac:dyDescent="0.2">
      <c r="A153" s="31"/>
      <c r="B153" s="31"/>
      <c r="C153" s="31"/>
      <c r="D153" s="31"/>
      <c r="E153" s="31"/>
    </row>
    <row r="154" spans="1:5" x14ac:dyDescent="0.2">
      <c r="A154" s="31"/>
      <c r="B154" s="31"/>
      <c r="C154" s="31"/>
      <c r="D154" s="31"/>
      <c r="E154" s="31"/>
    </row>
    <row r="155" spans="1:5" x14ac:dyDescent="0.2">
      <c r="A155" s="31"/>
      <c r="B155" s="31"/>
      <c r="C155" s="31"/>
      <c r="D155" s="31"/>
      <c r="E155" s="31"/>
    </row>
    <row r="156" spans="1:5" x14ac:dyDescent="0.2">
      <c r="A156" s="31"/>
      <c r="B156" s="31"/>
      <c r="C156" s="31"/>
      <c r="D156" s="31"/>
      <c r="E156" s="31"/>
    </row>
    <row r="157" spans="1:5" x14ac:dyDescent="0.2">
      <c r="A157" s="31"/>
      <c r="B157" s="31"/>
      <c r="C157" s="31"/>
      <c r="D157" s="31"/>
      <c r="E157" s="31"/>
    </row>
    <row r="158" spans="1:5" x14ac:dyDescent="0.2">
      <c r="A158" s="31"/>
      <c r="B158" s="31"/>
      <c r="C158" s="31"/>
      <c r="D158" s="31"/>
      <c r="E158" s="31"/>
    </row>
  </sheetData>
  <mergeCells count="7">
    <mergeCell ref="A48:A49"/>
    <mergeCell ref="A1:E1"/>
    <mergeCell ref="A2:E2"/>
    <mergeCell ref="A6:E6"/>
    <mergeCell ref="A16:E16"/>
    <mergeCell ref="A19:E19"/>
    <mergeCell ref="A29:E29"/>
  </mergeCells>
  <pageMargins left="0.39370078740157483" right="0.19685039370078741" top="0.39370078740157483" bottom="0.19685039370078741" header="0.31496062992125984" footer="0.31496062992125984"/>
  <pageSetup paperSize="9" scale="77" orientation="portrait" verticalDpi="0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Беш</vt:lpstr>
      <vt:lpstr>Беш!Область_печати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Пользователь Windows</cp:lastModifiedBy>
  <dcterms:created xsi:type="dcterms:W3CDTF">2018-01-30T06:12:27Z</dcterms:created>
  <dcterms:modified xsi:type="dcterms:W3CDTF">2020-04-21T11:24:30Z</dcterms:modified>
</cp:coreProperties>
</file>